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60" windowWidth="10470" windowHeight="1455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<sst xmlns="http://schemas.openxmlformats.org/spreadsheetml/2006/main" count="42" uniqueCount="30">
  <si>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</si>
  <si>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</si>
  <si>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</si>
  <si>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</si>
  <si>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</si>
  <si>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Цена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</si>
  <si>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</si>
  <si>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</si>
  <si>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</si>
  <si>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</si>
  <si>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</si>
  <si>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</si>
  <si>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</si>
  <si>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</si>
  <si>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</si>
  <si>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</si>
  <si>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</si>
  <si>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</si>
  <si>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</si>
  <si>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t>Крупный ОПТ             руб/м2</t>
  </si>
  <si>
    <t xml:space="preserve"> ОПТ руб/м2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</si>
  <si>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</si>
  <si>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</si>
  <si>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</si>
  <si>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>Профнастил прайс-лист г.Владивосток</t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</si>
  <si>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</si>
  <si>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</si>
  <si>
    <t xml:space="preserve">Профнастил С-10                                             длина 0,5-12,0 м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</si>
  <si>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или отправьте заявку на 
vladopttorg@mail.ru</t>
    </r>
  </si>
  <si>
    <t xml:space="preserve">Профнастил С-44                                                длина 0,5-12,0 м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</si>
</sst>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29" xfId="53" applyFont="1" applyBorder="1" applyAlignment="1">
      <alignment horizontal="center"/>
      <protection/>
    </xf>
    <xf numFmtId="0" fontId="6" fillId="0" borderId="30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12" fillId="0" borderId="29" xfId="53" applyFont="1" applyBorder="1" applyAlignment="1">
      <alignment horizontal="center"/>
      <protection/>
    </xf>
    <xf numFmtId="0" fontId="6" fillId="0" borderId="32" xfId="53" applyFont="1" applyBorder="1" applyAlignment="1">
      <alignment horizontal="center"/>
      <protection/>
    </xf>
    <xf numFmtId="0" fontId="6" fillId="0" borderId="33" xfId="53" applyFont="1" applyBorder="1" applyAlignment="1">
      <alignment horizontal="center"/>
      <protection/>
    </xf>
    <xf numFmtId="0" fontId="9" fillId="0" borderId="34" xfId="53" applyFont="1" applyBorder="1" applyAlignment="1">
      <alignment horizontal="center"/>
      <protection/>
    </xf>
    <xf numFmtId="0" fontId="9" fillId="0" borderId="35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9" fillId="34" borderId="25" xfId="53" applyFont="1" applyFill="1" applyBorder="1" applyAlignment="1">
      <alignment horizontal="center"/>
      <protection/>
    </xf>
    <xf numFmtId="0" fontId="18" fillId="35" borderId="25" xfId="53" applyFont="1" applyFill="1" applyBorder="1" applyAlignment="1">
      <alignment horizontal="center"/>
      <protection/>
    </xf>
    <xf numFmtId="192" fontId="6" fillId="0" borderId="37" xfId="53" applyNumberFormat="1" applyFont="1" applyBorder="1" applyAlignment="1">
      <alignment horizontal="center"/>
      <protection/>
    </xf>
    <xf numFmtId="192" fontId="6" fillId="0" borderId="28" xfId="53" applyNumberFormat="1" applyFont="1" applyBorder="1" applyAlignment="1">
      <alignment horizontal="center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2" fillId="36" borderId="19" xfId="53" applyFont="1" applyFill="1" applyBorder="1" applyAlignment="1">
      <alignment horizontal="center"/>
      <protection/>
    </xf>
    <xf numFmtId="0" fontId="13" fillId="0" borderId="21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22" xfId="53" applyFont="1" applyFill="1" applyBorder="1" applyAlignment="1">
      <alignment horizontal="center" wrapText="1"/>
      <protection/>
    </xf>
    <xf numFmtId="0" fontId="7" fillId="33" borderId="39" xfId="53" applyFont="1" applyFill="1" applyBorder="1" applyAlignment="1">
      <alignment horizont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42" xfId="53" applyFont="1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3" fillId="33" borderId="43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44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1" fillId="0" borderId="45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7" fillId="33" borderId="46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47" xfId="53" applyFont="1" applyFill="1" applyBorder="1" applyAlignment="1">
      <alignment horizontal="center" wrapText="1"/>
      <protection/>
    </xf>
    <xf numFmtId="0" fontId="7" fillId="33" borderId="13" xfId="53" applyFont="1" applyFill="1" applyBorder="1" applyAlignment="1">
      <alignment horizontal="center" wrapText="1"/>
      <protection/>
    </xf>
    <xf numFmtId="0" fontId="7" fillId="33" borderId="48" xfId="53" applyFont="1" applyFill="1" applyBorder="1" applyAlignment="1">
      <alignment horizontal="center" wrapText="1"/>
      <protection/>
    </xf>
    <xf numFmtId="0" fontId="4" fillId="33" borderId="49" xfId="53" applyFont="1" applyFill="1" applyBorder="1" applyAlignment="1">
      <alignment horizontal="center" wrapText="1"/>
      <protection/>
    </xf>
    <xf numFmtId="0" fontId="4" fillId="33" borderId="50" xfId="53" applyFont="1" applyFill="1" applyBorder="1" applyAlignment="1">
      <alignment horizontal="center" wrapText="1"/>
      <protection/>
    </xf>
    <xf numFmtId="0" fontId="4" fillId="0" borderId="51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6" fillId="33" borderId="21" xfId="53" applyFont="1" applyFill="1" applyBorder="1" applyAlignment="1">
      <alignment horizontal="center" wrapText="1"/>
      <protection/>
    </xf>
    <xf numFmtId="0" fontId="6" fillId="33" borderId="39" xfId="53" applyFont="1" applyFill="1" applyBorder="1" applyAlignment="1">
      <alignment horizontal="center" wrapText="1"/>
      <protection/>
    </xf>
    <xf numFmtId="0" fontId="19" fillId="0" borderId="5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33" borderId="53" xfId="53" applyFont="1" applyFill="1" applyBorder="1" applyAlignment="1">
      <alignment horizontal="center" wrapText="1"/>
      <protection/>
    </xf>
    <xf numFmtId="0" fontId="6" fillId="33" borderId="22" xfId="53" applyFont="1" applyFill="1" applyBorder="1" applyAlignment="1">
      <alignment horizontal="center" wrapText="1"/>
      <protection/>
    </xf>
    <xf numFmtId="0" fontId="4" fillId="0" borderId="54" xfId="53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7</xdr:col>
      <xdr:colOff>581025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4864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6">
      <selection activeCell="H39" sqref="H39"/>
    </sheetView>
  </sheetViews>
  <sheetFormatPr defaultColWidth="9.140625" defaultRowHeight="12.75"/>
  <cols>
    <col min="1" max="1" width="22.7109375" style="0" customWidth="1"/>
    <col min="7" max="7" width="7.140625" style="0" customWidth="1"/>
    <col min="8" max="8" width="8.7109375" style="0" customWidth="1"/>
  </cols>
  <sheetData>
    <row r="1" spans="1:8" ht="93.75" customHeight="1">
      <c r="A1" s="58" t="s">
        <v>18</v>
      </c>
      <c r="B1" s="59"/>
      <c r="C1" s="59"/>
      <c r="D1" s="59"/>
      <c r="E1" s="59"/>
      <c r="F1" s="59"/>
      <c r="G1" s="59"/>
      <c r="H1" s="59"/>
    </row>
    <row r="2" spans="1:8" s="27" customFormat="1" ht="54" customHeight="1" thickBot="1">
      <c r="A2" s="69" t="s">
        <v>24</v>
      </c>
      <c r="B2" s="70"/>
      <c r="C2" s="70"/>
      <c r="D2" s="70"/>
      <c r="E2" s="70"/>
      <c r="F2" s="70"/>
      <c r="G2" s="70"/>
      <c r="H2" s="70"/>
    </row>
    <row r="3" spans="1:8" ht="30" customHeight="1" thickBot="1">
      <c r="A3" s="65" t="s">
        <v>0</v>
      </c>
      <c r="B3" s="1" t="s">
        <v>1</v>
      </c>
      <c r="C3" s="71" t="s">
        <v>3</v>
      </c>
      <c r="D3" s="72"/>
      <c r="E3" s="75" t="s">
        <v>4</v>
      </c>
      <c r="F3" s="76"/>
      <c r="G3" s="54" t="s">
        <v>5</v>
      </c>
      <c r="H3" s="55"/>
    </row>
    <row r="4" spans="1:8" ht="23.25" thickBot="1">
      <c r="A4" s="66"/>
      <c r="B4" s="2" t="s">
        <v>2</v>
      </c>
      <c r="C4" s="3" t="s">
        <v>6</v>
      </c>
      <c r="D4" s="3" t="s">
        <v>7</v>
      </c>
      <c r="E4" s="3" t="s">
        <v>8</v>
      </c>
      <c r="F4" s="4" t="s">
        <v>9</v>
      </c>
      <c r="G4" s="56"/>
      <c r="H4" s="57"/>
    </row>
    <row r="5" spans="1:8" ht="39">
      <c r="A5" s="60" t="s">
        <v>10</v>
      </c>
      <c r="B5" s="61"/>
      <c r="C5" s="61"/>
      <c r="D5" s="61"/>
      <c r="E5" s="61"/>
      <c r="F5" s="62"/>
      <c r="G5" s="5" t="s">
        <v>20</v>
      </c>
      <c r="H5" s="6" t="s">
        <v>19</v>
      </c>
    </row>
    <row r="6" spans="1:8" ht="18" customHeight="1">
      <c r="A6" s="73" t="s">
        <v>11</v>
      </c>
      <c r="B6" s="9">
        <v>0.5</v>
      </c>
      <c r="C6" s="9">
        <v>1250</v>
      </c>
      <c r="D6" s="9">
        <v>1250</v>
      </c>
      <c r="E6" s="9">
        <v>4.5</v>
      </c>
      <c r="F6" s="25">
        <f>E6/D6*1000</f>
        <v>3.6</v>
      </c>
      <c r="G6" s="16">
        <v>462</v>
      </c>
      <c r="H6" s="31">
        <v>443</v>
      </c>
    </row>
    <row r="7" spans="1:8" ht="18">
      <c r="A7" s="73"/>
      <c r="B7" s="9">
        <v>0.7</v>
      </c>
      <c r="C7" s="9">
        <v>1250</v>
      </c>
      <c r="D7" s="9">
        <v>1250</v>
      </c>
      <c r="E7" s="9">
        <v>6.5</v>
      </c>
      <c r="F7" s="9">
        <f>E7/D7*1000</f>
        <v>5.2</v>
      </c>
      <c r="G7" s="16">
        <v>638</v>
      </c>
      <c r="H7" s="21">
        <v>611</v>
      </c>
    </row>
    <row r="8" spans="1:8" ht="18.75" thickBot="1">
      <c r="A8" s="74"/>
      <c r="B8" s="9">
        <v>0.8</v>
      </c>
      <c r="C8" s="9">
        <v>1250</v>
      </c>
      <c r="D8" s="9">
        <v>1250</v>
      </c>
      <c r="E8" s="9">
        <v>7.5</v>
      </c>
      <c r="F8" s="28">
        <f>E8/D8*1000</f>
        <v>6</v>
      </c>
      <c r="G8" s="16">
        <v>755</v>
      </c>
      <c r="H8" s="22">
        <v>723</v>
      </c>
    </row>
    <row r="9" spans="1:8" ht="42.75" customHeight="1" thickBot="1">
      <c r="A9" s="47" t="s">
        <v>12</v>
      </c>
      <c r="B9" s="63"/>
      <c r="C9" s="63"/>
      <c r="D9" s="63"/>
      <c r="E9" s="63"/>
      <c r="F9" s="64"/>
      <c r="G9" s="5" t="s">
        <v>20</v>
      </c>
      <c r="H9" s="6" t="s">
        <v>19</v>
      </c>
    </row>
    <row r="10" spans="1:8" ht="18" customHeight="1">
      <c r="A10" s="73" t="s">
        <v>11</v>
      </c>
      <c r="B10" s="28">
        <v>0.5</v>
      </c>
      <c r="C10" s="28">
        <v>1250</v>
      </c>
      <c r="D10" s="28">
        <v>1250</v>
      </c>
      <c r="E10" s="28">
        <v>4.5</v>
      </c>
      <c r="F10" s="32">
        <f>E10/D10*1000</f>
        <v>3.6</v>
      </c>
      <c r="G10" s="34">
        <v>476</v>
      </c>
      <c r="H10" s="31">
        <v>456</v>
      </c>
    </row>
    <row r="11" spans="1:8" ht="18.75" thickBot="1">
      <c r="A11" s="74"/>
      <c r="B11" s="10">
        <v>0.7</v>
      </c>
      <c r="C11" s="10">
        <v>1250</v>
      </c>
      <c r="D11" s="10">
        <v>1250</v>
      </c>
      <c r="E11" s="10">
        <v>6.5</v>
      </c>
      <c r="F11" s="33">
        <f>E11/D11*1000</f>
        <v>5.2</v>
      </c>
      <c r="G11" s="35">
        <v>694</v>
      </c>
      <c r="H11" s="22">
        <v>665</v>
      </c>
    </row>
    <row r="12" spans="1:8" ht="45" customHeight="1" thickBot="1">
      <c r="A12" s="60" t="s">
        <v>13</v>
      </c>
      <c r="B12" s="61"/>
      <c r="C12" s="61"/>
      <c r="D12" s="61"/>
      <c r="E12" s="61"/>
      <c r="F12" s="62"/>
      <c r="G12" s="5" t="s">
        <v>20</v>
      </c>
      <c r="H12" s="6" t="s">
        <v>19</v>
      </c>
    </row>
    <row r="13" spans="1:8" ht="30" customHeight="1" thickBot="1">
      <c r="A13" s="41" t="s">
        <v>26</v>
      </c>
      <c r="B13" s="29">
        <v>0.5</v>
      </c>
      <c r="C13" s="29">
        <v>1155</v>
      </c>
      <c r="D13" s="29">
        <v>1080</v>
      </c>
      <c r="E13" s="29">
        <v>4.5</v>
      </c>
      <c r="F13" s="39">
        <f aca="true" t="shared" si="0" ref="F13:F28">E13/C13*1000</f>
        <v>3.896103896103896</v>
      </c>
      <c r="G13" s="36">
        <v>500</v>
      </c>
      <c r="H13" s="43">
        <v>479</v>
      </c>
    </row>
    <row r="14" spans="1:8" ht="18" customHeight="1" thickBot="1">
      <c r="A14" s="50" t="s">
        <v>14</v>
      </c>
      <c r="B14" s="8">
        <v>0.5</v>
      </c>
      <c r="C14" s="8">
        <v>1051</v>
      </c>
      <c r="D14" s="8">
        <v>1000</v>
      </c>
      <c r="E14" s="8">
        <v>4.5</v>
      </c>
      <c r="F14" s="40">
        <f t="shared" si="0"/>
        <v>4.281636536631779</v>
      </c>
      <c r="G14" s="15">
        <v>550</v>
      </c>
      <c r="H14" s="20">
        <v>526</v>
      </c>
    </row>
    <row r="15" spans="1:8" ht="18.75" thickBot="1">
      <c r="A15" s="51"/>
      <c r="B15" s="10">
        <v>0.7</v>
      </c>
      <c r="C15" s="10">
        <v>1051</v>
      </c>
      <c r="D15" s="10">
        <v>1000</v>
      </c>
      <c r="E15" s="10">
        <v>6.5</v>
      </c>
      <c r="F15" s="40">
        <f t="shared" si="0"/>
        <v>6.1845861084681255</v>
      </c>
      <c r="G15" s="17">
        <v>759</v>
      </c>
      <c r="H15" s="22">
        <v>727</v>
      </c>
    </row>
    <row r="16" spans="1:8" ht="30" customHeight="1" thickBot="1">
      <c r="A16" s="77" t="s">
        <v>25</v>
      </c>
      <c r="B16" s="8">
        <v>0.5</v>
      </c>
      <c r="C16" s="8">
        <v>1070</v>
      </c>
      <c r="D16" s="8">
        <v>1000</v>
      </c>
      <c r="E16" s="8">
        <v>4.5</v>
      </c>
      <c r="F16" s="40">
        <f>E16/C16*1000</f>
        <v>4.205607476635514</v>
      </c>
      <c r="G16" s="15">
        <v>540</v>
      </c>
      <c r="H16" s="20">
        <v>517</v>
      </c>
    </row>
    <row r="17" spans="1:8" ht="30" customHeight="1" thickBot="1">
      <c r="A17" s="78"/>
      <c r="B17" s="8">
        <v>0.7</v>
      </c>
      <c r="C17" s="8">
        <v>1070</v>
      </c>
      <c r="D17" s="8">
        <v>1000</v>
      </c>
      <c r="E17" s="8">
        <v>6.5</v>
      </c>
      <c r="F17" s="40">
        <f t="shared" si="0"/>
        <v>6.074766355140187</v>
      </c>
      <c r="G17" s="15">
        <v>746</v>
      </c>
      <c r="H17" s="20">
        <v>714</v>
      </c>
    </row>
    <row r="18" spans="1:8" ht="18" customHeight="1" thickBot="1">
      <c r="A18" s="50" t="s">
        <v>29</v>
      </c>
      <c r="B18" s="8">
        <v>0.5</v>
      </c>
      <c r="C18" s="8">
        <v>1035</v>
      </c>
      <c r="D18" s="8">
        <v>980</v>
      </c>
      <c r="E18" s="8">
        <v>4.5</v>
      </c>
      <c r="F18" s="40">
        <f t="shared" si="0"/>
        <v>4.3478260869565215</v>
      </c>
      <c r="G18" s="15">
        <v>558</v>
      </c>
      <c r="H18" s="20">
        <v>534</v>
      </c>
    </row>
    <row r="19" spans="1:8" ht="18.75" thickBot="1">
      <c r="A19" s="52"/>
      <c r="B19" s="9">
        <v>0.7</v>
      </c>
      <c r="C19" s="9">
        <v>1035</v>
      </c>
      <c r="D19" s="9">
        <v>980</v>
      </c>
      <c r="E19" s="9">
        <v>6.5</v>
      </c>
      <c r="F19" s="40">
        <f t="shared" si="0"/>
        <v>6.280193236714975</v>
      </c>
      <c r="G19" s="16">
        <v>771</v>
      </c>
      <c r="H19" s="21">
        <v>738</v>
      </c>
    </row>
    <row r="20" spans="1:8" ht="18.75" thickBot="1">
      <c r="A20" s="53"/>
      <c r="B20" s="10">
        <v>0.8</v>
      </c>
      <c r="C20" s="10">
        <v>1035</v>
      </c>
      <c r="D20" s="10">
        <v>980</v>
      </c>
      <c r="E20" s="10">
        <v>7.5</v>
      </c>
      <c r="F20" s="40">
        <f t="shared" si="0"/>
        <v>7.246376811594203</v>
      </c>
      <c r="G20" s="17">
        <v>911</v>
      </c>
      <c r="H20" s="22">
        <v>873</v>
      </c>
    </row>
    <row r="21" spans="1:8" ht="18" customHeight="1" thickBot="1">
      <c r="A21" s="50" t="s">
        <v>21</v>
      </c>
      <c r="B21" s="8">
        <v>0.7</v>
      </c>
      <c r="C21" s="8">
        <v>902</v>
      </c>
      <c r="D21" s="8">
        <v>845</v>
      </c>
      <c r="E21" s="8">
        <v>6.5</v>
      </c>
      <c r="F21" s="40">
        <f t="shared" si="0"/>
        <v>7.206208425720621</v>
      </c>
      <c r="G21" s="15">
        <v>798</v>
      </c>
      <c r="H21" s="20">
        <v>764</v>
      </c>
    </row>
    <row r="22" spans="1:8" ht="18.75" thickBot="1">
      <c r="A22" s="67"/>
      <c r="B22" s="25">
        <v>0.8</v>
      </c>
      <c r="C22" s="25">
        <v>902</v>
      </c>
      <c r="D22" s="25">
        <v>845</v>
      </c>
      <c r="E22" s="25">
        <v>7.5</v>
      </c>
      <c r="F22" s="40">
        <f>E22/C22*1000</f>
        <v>8.314855875831485</v>
      </c>
      <c r="G22" s="17">
        <v>943</v>
      </c>
      <c r="H22" s="22">
        <v>903</v>
      </c>
    </row>
    <row r="23" spans="1:8" ht="18.75" thickBot="1">
      <c r="A23" s="67"/>
      <c r="B23" s="9">
        <v>0.9</v>
      </c>
      <c r="C23" s="9">
        <v>902</v>
      </c>
      <c r="D23" s="9">
        <v>845</v>
      </c>
      <c r="E23" s="9">
        <v>8.5</v>
      </c>
      <c r="F23" s="40">
        <f>E23/C23*1000</f>
        <v>9.42350332594235</v>
      </c>
      <c r="G23" s="17">
        <v>994</v>
      </c>
      <c r="H23" s="22">
        <v>952</v>
      </c>
    </row>
    <row r="24" spans="1:8" ht="18.75" thickBot="1">
      <c r="A24" s="68"/>
      <c r="B24" s="29">
        <v>1</v>
      </c>
      <c r="C24" s="29">
        <v>902</v>
      </c>
      <c r="D24" s="29">
        <v>845</v>
      </c>
      <c r="E24" s="29">
        <v>9.5</v>
      </c>
      <c r="F24" s="40">
        <f t="shared" si="0"/>
        <v>10.532150776053216</v>
      </c>
      <c r="G24" s="17">
        <v>1069</v>
      </c>
      <c r="H24" s="22">
        <v>1023</v>
      </c>
    </row>
    <row r="25" spans="1:8" ht="22.5" customHeight="1" thickBot="1">
      <c r="A25" s="50" t="s">
        <v>22</v>
      </c>
      <c r="B25" s="8">
        <v>0.7</v>
      </c>
      <c r="C25" s="8">
        <v>800</v>
      </c>
      <c r="D25" s="8">
        <v>750</v>
      </c>
      <c r="E25" s="8">
        <v>6.5</v>
      </c>
      <c r="F25" s="40">
        <f t="shared" si="0"/>
        <v>8.125</v>
      </c>
      <c r="G25" s="15">
        <v>798</v>
      </c>
      <c r="H25" s="20">
        <v>764</v>
      </c>
    </row>
    <row r="26" spans="1:8" ht="18.75" thickBot="1">
      <c r="A26" s="67"/>
      <c r="B26" s="25">
        <v>0.8</v>
      </c>
      <c r="C26" s="25">
        <v>800</v>
      </c>
      <c r="D26" s="25">
        <v>750</v>
      </c>
      <c r="E26" s="25">
        <v>7.5</v>
      </c>
      <c r="F26" s="40">
        <f>E26/C26*1000</f>
        <v>9.375</v>
      </c>
      <c r="G26" s="37">
        <v>943</v>
      </c>
      <c r="H26" s="22">
        <v>903</v>
      </c>
    </row>
    <row r="27" spans="1:8" ht="18.75" thickBot="1">
      <c r="A27" s="67"/>
      <c r="B27" s="9">
        <v>0.9</v>
      </c>
      <c r="C27" s="9">
        <v>800</v>
      </c>
      <c r="D27" s="9">
        <v>750</v>
      </c>
      <c r="E27" s="9">
        <v>8.5</v>
      </c>
      <c r="F27" s="40">
        <f>E27/C27*1000</f>
        <v>10.625</v>
      </c>
      <c r="G27" s="37">
        <v>994</v>
      </c>
      <c r="H27" s="22">
        <v>952</v>
      </c>
    </row>
    <row r="28" spans="1:8" ht="18.75" thickBot="1">
      <c r="A28" s="68"/>
      <c r="B28" s="29">
        <v>1</v>
      </c>
      <c r="C28" s="29">
        <v>800</v>
      </c>
      <c r="D28" s="29">
        <v>750</v>
      </c>
      <c r="E28" s="29">
        <v>9.5</v>
      </c>
      <c r="F28" s="40">
        <f t="shared" si="0"/>
        <v>11.875</v>
      </c>
      <c r="G28" s="38">
        <v>1069</v>
      </c>
      <c r="H28" s="22">
        <v>1023</v>
      </c>
    </row>
    <row r="29" spans="1:8" ht="39.75" thickBot="1">
      <c r="A29" s="47" t="s">
        <v>15</v>
      </c>
      <c r="B29" s="48"/>
      <c r="C29" s="48"/>
      <c r="D29" s="48"/>
      <c r="E29" s="48"/>
      <c r="F29" s="49"/>
      <c r="G29" s="7" t="s">
        <v>20</v>
      </c>
      <c r="H29" s="6" t="s">
        <v>19</v>
      </c>
    </row>
    <row r="30" spans="1:8" ht="24.75" thickBot="1">
      <c r="A30" s="42" t="s">
        <v>27</v>
      </c>
      <c r="B30" s="28">
        <v>0.5</v>
      </c>
      <c r="C30" s="9">
        <v>1155</v>
      </c>
      <c r="D30" s="28">
        <v>1080</v>
      </c>
      <c r="E30" s="28">
        <v>4.5</v>
      </c>
      <c r="F30" s="26">
        <f>E30/C30*1000</f>
        <v>3.896103896103896</v>
      </c>
      <c r="G30" s="30">
        <v>516</v>
      </c>
      <c r="H30" s="23">
        <v>494</v>
      </c>
    </row>
    <row r="31" spans="1:8" ht="18" customHeight="1" thickBot="1">
      <c r="A31" s="50" t="s">
        <v>14</v>
      </c>
      <c r="B31" s="8">
        <v>0.5</v>
      </c>
      <c r="C31" s="8">
        <v>1051</v>
      </c>
      <c r="D31" s="8">
        <v>1000</v>
      </c>
      <c r="E31" s="8">
        <v>4.5</v>
      </c>
      <c r="F31" s="26">
        <f aca="true" t="shared" si="1" ref="F31:F37">E31/C31*1000</f>
        <v>4.281636536631779</v>
      </c>
      <c r="G31" s="15">
        <v>567</v>
      </c>
      <c r="H31" s="20">
        <v>543</v>
      </c>
    </row>
    <row r="32" spans="1:8" ht="18.75" thickBot="1">
      <c r="A32" s="68"/>
      <c r="B32" s="25">
        <v>0.7</v>
      </c>
      <c r="C32" s="25">
        <v>1051</v>
      </c>
      <c r="D32" s="25">
        <v>1000</v>
      </c>
      <c r="E32" s="25">
        <v>6.5</v>
      </c>
      <c r="F32" s="26">
        <f t="shared" si="1"/>
        <v>6.1845861084681255</v>
      </c>
      <c r="G32" s="17">
        <v>826</v>
      </c>
      <c r="H32" s="22">
        <v>791</v>
      </c>
    </row>
    <row r="33" spans="1:8" ht="23.25" customHeight="1" thickBot="1">
      <c r="A33" s="77" t="s">
        <v>25</v>
      </c>
      <c r="B33" s="11">
        <v>0.5</v>
      </c>
      <c r="C33" s="11">
        <v>1070</v>
      </c>
      <c r="D33" s="11">
        <v>1000</v>
      </c>
      <c r="E33" s="11">
        <v>4.5</v>
      </c>
      <c r="F33" s="26">
        <f>E33/C33*1000</f>
        <v>4.205607476635514</v>
      </c>
      <c r="G33" s="15">
        <v>557</v>
      </c>
      <c r="H33" s="20">
        <v>533</v>
      </c>
    </row>
    <row r="34" spans="1:8" ht="22.5" customHeight="1" thickBot="1">
      <c r="A34" s="78"/>
      <c r="B34" s="11">
        <v>0.7</v>
      </c>
      <c r="C34" s="11">
        <v>1070</v>
      </c>
      <c r="D34" s="11">
        <v>1000</v>
      </c>
      <c r="E34" s="11">
        <v>6.5</v>
      </c>
      <c r="F34" s="26">
        <f t="shared" si="1"/>
        <v>6.074766355140187</v>
      </c>
      <c r="G34" s="15">
        <v>811</v>
      </c>
      <c r="H34" s="20">
        <v>776</v>
      </c>
    </row>
    <row r="35" spans="1:8" ht="18" customHeight="1" thickBot="1">
      <c r="A35" s="50" t="s">
        <v>29</v>
      </c>
      <c r="B35" s="8">
        <v>0.5</v>
      </c>
      <c r="C35" s="8">
        <v>1035</v>
      </c>
      <c r="D35" s="8">
        <v>980</v>
      </c>
      <c r="E35" s="8">
        <v>4.5</v>
      </c>
      <c r="F35" s="26">
        <f t="shared" si="1"/>
        <v>4.3478260869565215</v>
      </c>
      <c r="G35" s="15">
        <v>575</v>
      </c>
      <c r="H35" s="20">
        <v>551</v>
      </c>
    </row>
    <row r="36" spans="1:8" ht="18.75" thickBot="1">
      <c r="A36" s="68"/>
      <c r="B36" s="10">
        <v>0.7</v>
      </c>
      <c r="C36" s="10">
        <v>1035</v>
      </c>
      <c r="D36" s="10">
        <v>980</v>
      </c>
      <c r="E36" s="10">
        <v>6.5</v>
      </c>
      <c r="F36" s="26">
        <f t="shared" si="1"/>
        <v>6.280193236714975</v>
      </c>
      <c r="G36" s="17">
        <v>838</v>
      </c>
      <c r="H36" s="22">
        <v>803</v>
      </c>
    </row>
    <row r="37" spans="1:8" ht="40.5" customHeight="1" thickBot="1">
      <c r="A37" s="12" t="s">
        <v>23</v>
      </c>
      <c r="B37" s="11">
        <v>0.7</v>
      </c>
      <c r="C37" s="11">
        <v>902</v>
      </c>
      <c r="D37" s="11">
        <v>845</v>
      </c>
      <c r="E37" s="11">
        <v>6.5</v>
      </c>
      <c r="F37" s="26">
        <f t="shared" si="1"/>
        <v>7.206208425720621</v>
      </c>
      <c r="G37" s="18">
        <v>868</v>
      </c>
      <c r="H37" s="23">
        <v>831</v>
      </c>
    </row>
    <row r="38" spans="1:8" ht="42.75" customHeight="1" thickBot="1">
      <c r="A38" s="47" t="s">
        <v>16</v>
      </c>
      <c r="B38" s="48"/>
      <c r="C38" s="48"/>
      <c r="D38" s="48"/>
      <c r="E38" s="48"/>
      <c r="F38" s="49"/>
      <c r="G38" s="5" t="s">
        <v>20</v>
      </c>
      <c r="H38" s="6" t="s">
        <v>19</v>
      </c>
    </row>
    <row r="39" spans="1:8" ht="18.75" thickBot="1">
      <c r="A39" s="13" t="s">
        <v>17</v>
      </c>
      <c r="B39" s="14">
        <v>0.5</v>
      </c>
      <c r="C39" s="14">
        <v>1180</v>
      </c>
      <c r="D39" s="14">
        <v>1100</v>
      </c>
      <c r="E39" s="14">
        <v>4.5</v>
      </c>
      <c r="F39" s="14">
        <v>3.8</v>
      </c>
      <c r="G39" s="19">
        <v>559</v>
      </c>
      <c r="H39" s="24">
        <v>536</v>
      </c>
    </row>
    <row r="40" spans="1:8" ht="228" customHeight="1" thickBot="1">
      <c r="A40" s="44" t="s">
        <v>28</v>
      </c>
      <c r="B40" s="45"/>
      <c r="C40" s="45"/>
      <c r="D40" s="45"/>
      <c r="E40" s="45"/>
      <c r="F40" s="45"/>
      <c r="G40" s="45"/>
      <c r="H40" s="46"/>
    </row>
  </sheetData>
  <sheetProtection/>
  <mergeCells count="22">
    <mergeCell ref="A16:A17"/>
    <mergeCell ref="A33:A34"/>
    <mergeCell ref="A1:H1"/>
    <mergeCell ref="A5:F5"/>
    <mergeCell ref="A9:F9"/>
    <mergeCell ref="A12:F12"/>
    <mergeCell ref="A3:A4"/>
    <mergeCell ref="A21:A24"/>
    <mergeCell ref="A2:H2"/>
    <mergeCell ref="C3:D3"/>
    <mergeCell ref="A6:A8"/>
    <mergeCell ref="A10:A11"/>
    <mergeCell ref="A40:H40"/>
    <mergeCell ref="A29:F29"/>
    <mergeCell ref="A38:F38"/>
    <mergeCell ref="A14:A15"/>
    <mergeCell ref="A18:A20"/>
    <mergeCell ref="G3:H4"/>
    <mergeCell ref="E3:F3"/>
    <mergeCell ref="A35:A36"/>
    <mergeCell ref="A25:A28"/>
    <mergeCell ref="A31:A3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2023-10-18T05:26:47Z</dcterms:modified>
  <cp:category/>
  <cp:version/>
  <cp:contentType/>
  <cp:contentStatus/>
</cp:coreProperties>
</file>